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dnh\shared\Procurement\Tenders\2020\Anano\Anano\დასფუთავების ტენდერი\"/>
    </mc:Choice>
  </mc:AlternateContent>
  <bookViews>
    <workbookView xWindow="0" yWindow="0" windowWidth="19200" windowHeight="7310"/>
  </bookViews>
  <sheets>
    <sheet name="ალდაგი " sheetId="4" r:id="rId1"/>
    <sheet name="გრინვეი საქართველო" sheetId="3" r:id="rId2"/>
    <sheet name="ქარფესტი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2" i="3"/>
  <c r="C11" i="3"/>
  <c r="C10" i="3"/>
  <c r="C9" i="3"/>
  <c r="C8" i="3"/>
  <c r="C7" i="3"/>
  <c r="C6" i="3"/>
  <c r="C5" i="3"/>
  <c r="C4" i="3"/>
  <c r="C3" i="3"/>
  <c r="C15" i="3" s="1"/>
  <c r="B20" i="4" l="1"/>
  <c r="B9" i="4"/>
</calcChain>
</file>

<file path=xl/sharedStrings.xml><?xml version="1.0" encoding="utf-8"?>
<sst xmlns="http://schemas.openxmlformats.org/spreadsheetml/2006/main" count="97" uniqueCount="59">
  <si>
    <t>თბილისი</t>
  </si>
  <si>
    <t>მისამართი</t>
  </si>
  <si>
    <t>სულ კვ.მ</t>
  </si>
  <si>
    <t>ოფისის კვ.მ.</t>
  </si>
  <si>
    <t>ტესტირების სივრცე კვ.მ.</t>
  </si>
  <si>
    <t>სართულების რაოდ.</t>
  </si>
  <si>
    <t>თანამშრომლების რაოდ.</t>
  </si>
  <si>
    <t>მორიგე დამლაგებელი</t>
  </si>
  <si>
    <t>სველი წერტილების რაოდ.</t>
  </si>
  <si>
    <t>რეგიონები</t>
  </si>
  <si>
    <t>კვ.მ</t>
  </si>
  <si>
    <t xml:space="preserve">ქ.თბილისი, ალ.ყაზბეგის N25 </t>
  </si>
  <si>
    <t xml:space="preserve">ქ.თბილისი, ბ.კვერნაძის N10 </t>
  </si>
  <si>
    <t>ქ.თბილისი , ჭავჭავაძის N20</t>
  </si>
  <si>
    <t>ქ.თბილისი , ბერბუკის N1</t>
  </si>
  <si>
    <t>ქ.თბილისი, თემქა ისაკიანის N1</t>
  </si>
  <si>
    <t>ქ.თბილისი, მიცკევიჩის N56</t>
  </si>
  <si>
    <t>ქ.ბათუმი, მემედ აბაშიძე , N1</t>
  </si>
  <si>
    <t>ქ.თელავი, წერეთლის N1</t>
  </si>
  <si>
    <t>ქ.გორი, სტალინის N22</t>
  </si>
  <si>
    <t>ქ.ზუგდიდი, ცოტნე დადიანის N2</t>
  </si>
  <si>
    <t>ქ.ფოთი, აღმაშენებლის N31</t>
  </si>
  <si>
    <t>კომენტარი</t>
  </si>
  <si>
    <t>6 კაბინა</t>
  </si>
  <si>
    <t>1 კაბინა</t>
  </si>
  <si>
    <t>14 კაბინა</t>
  </si>
  <si>
    <t>3 კაბინა</t>
  </si>
  <si>
    <t>5 კაბინა</t>
  </si>
  <si>
    <t>2 კაბინა</t>
  </si>
  <si>
    <t>N</t>
  </si>
  <si>
    <t>უნივესრიტეტის ქუჩა #6</t>
  </si>
  <si>
    <t>აღმაშენებელი (სოფელი დიღომის ტერიტორია)</t>
  </si>
  <si>
    <t>ვარკეთილი 3, მეოთხე მიკრო რაიონის მიმდებარედ</t>
  </si>
  <si>
    <t>ბელიაშვილი (ნოდარ ბოხუას ქუჩა #1)</t>
  </si>
  <si>
    <t>გლდანი (პირველ და მეექვსე მიკრორაიონებს შორის #070/03)</t>
  </si>
  <si>
    <t xml:space="preserve">კახეთის გზატკეცილი "ინმჟშენის" მიმდებარედ </t>
  </si>
  <si>
    <t>ბოგდან ხმელინცკი #175 მიმდებარედ</t>
  </si>
  <si>
    <t>ფეიქრები მტკვრის მარჯვენა სანაპირო, ქსნის ქუჩის მიმდებარედ)</t>
  </si>
  <si>
    <t>ზაჰესი, მშვიდობის ქუჩა N104</t>
  </si>
  <si>
    <t>კახეთი გზატკეცილი # 103 , (ნაკვ.04/001)</t>
  </si>
  <si>
    <t>აგლაძლის 25</t>
  </si>
  <si>
    <t>აფაქიძის 13</t>
  </si>
  <si>
    <t>ქობულეთი აბაშიძე 18 მიმდებარედ</t>
  </si>
  <si>
    <t>ხობი -ცოტნე დადიანი #10</t>
  </si>
  <si>
    <t>დუშეთი (ჭოპორტი, სოფელი წითელისოფელი)</t>
  </si>
  <si>
    <t>ბორჯომი (სოფელი ზანავი)</t>
  </si>
  <si>
    <t>კასპი  (სოფელი ნიგოზა)</t>
  </si>
  <si>
    <t>დედოფლისწყარო(სოფელი ხორნაბუჯი, მეგობრობის ქუჩა)</t>
  </si>
  <si>
    <t>ქალაქი ყვარელი</t>
  </si>
  <si>
    <t>საჩხერე (სოფელი საირხე)</t>
  </si>
  <si>
    <t>ლანჩხუთი, ჟორდანიას N13</t>
  </si>
  <si>
    <t>წალკა, მ.კოსტავა #15ა</t>
  </si>
  <si>
    <t>ახალქალაქი/სოფელი ხოსპიო</t>
  </si>
  <si>
    <t>ქარელი, სოფელი რუისი</t>
  </si>
  <si>
    <t>ქალაქი ოზურგეთი</t>
  </si>
  <si>
    <t>ქალაქი ფოთი, ხეივანი კოკაია</t>
  </si>
  <si>
    <t>სამტრედია, ქუჩა აღმაშენებლი 71 მიმდებარედ</t>
  </si>
  <si>
    <t>ქალაქი ამბროლაური, ვაჟა -ფშაველა ქუჩა მიმდებარედ</t>
  </si>
  <si>
    <t>რბილი იატაკი კვ.მ.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</si>
</sst>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 val="singleAccounting"/>
      <sz val="9"/>
      <color rgb="FFFF0000"/>
      <name val="Sylfaen"/>
      <family val="1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3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/>
    <xf numFmtId="164" fontId="7" fillId="0" borderId="6" xfId="1" applyNumberFormat="1" applyFont="1" applyFill="1" applyBorder="1" applyAlignment="1">
      <alignment horizontal="right" vertical="center"/>
    </xf>
    <xf numFmtId="43" fontId="0" fillId="0" borderId="0" xfId="1" applyNumberFormat="1" applyFont="1" applyAlignment="1"/>
    <xf numFmtId="43" fontId="2" fillId="0" borderId="0" xfId="1" applyNumberFormat="1" applyFont="1" applyAlignment="1"/>
    <xf numFmtId="164" fontId="7" fillId="0" borderId="0" xfId="1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164" fontId="0" fillId="0" borderId="0" xfId="0" applyNumberFormat="1" applyAlignment="1"/>
    <xf numFmtId="43" fontId="0" fillId="0" borderId="0" xfId="0" applyNumberFormat="1"/>
    <xf numFmtId="0" fontId="5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workbookViewId="0">
      <selection activeCell="A10" sqref="A10"/>
    </sheetView>
  </sheetViews>
  <sheetFormatPr defaultRowHeight="14.5" x14ac:dyDescent="0.35"/>
  <cols>
    <col min="1" max="1" width="51.6328125" bestFit="1" customWidth="1"/>
    <col min="2" max="2" width="8.453125" bestFit="1" customWidth="1"/>
    <col min="3" max="3" width="11.54296875" bestFit="1" customWidth="1"/>
    <col min="4" max="4" width="17.81640625" bestFit="1" customWidth="1"/>
    <col min="5" max="5" width="21.453125" bestFit="1" customWidth="1"/>
    <col min="6" max="6" width="19.6328125" bestFit="1" customWidth="1"/>
    <col min="7" max="7" width="23.453125" bestFit="1" customWidth="1"/>
    <col min="8" max="8" width="10" bestFit="1" customWidth="1"/>
  </cols>
  <sheetData>
    <row r="1" spans="1:8" ht="15" thickBot="1" x14ac:dyDescent="0.4">
      <c r="A1" s="21" t="s">
        <v>0</v>
      </c>
      <c r="B1" s="22"/>
      <c r="C1" s="22"/>
      <c r="D1" s="22"/>
      <c r="E1" s="22"/>
      <c r="F1" s="22"/>
      <c r="G1" s="23"/>
    </row>
    <row r="2" spans="1:8" ht="15" thickBot="1" x14ac:dyDescent="0.4">
      <c r="A2" s="1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7</v>
      </c>
      <c r="G2" s="2" t="s">
        <v>8</v>
      </c>
      <c r="H2" s="17" t="s">
        <v>22</v>
      </c>
    </row>
    <row r="3" spans="1:8" ht="15" thickBot="1" x14ac:dyDescent="0.4">
      <c r="A3" s="15" t="s">
        <v>11</v>
      </c>
      <c r="B3" s="5">
        <v>384</v>
      </c>
      <c r="C3" s="5">
        <v>384</v>
      </c>
      <c r="D3" s="13">
        <v>2</v>
      </c>
      <c r="E3" s="5">
        <v>38</v>
      </c>
      <c r="F3" s="5">
        <v>1</v>
      </c>
      <c r="G3" s="5">
        <v>1</v>
      </c>
      <c r="H3" s="5" t="s">
        <v>26</v>
      </c>
    </row>
    <row r="4" spans="1:8" ht="15" thickBot="1" x14ac:dyDescent="0.4">
      <c r="A4" s="15" t="s">
        <v>12</v>
      </c>
      <c r="B4" s="12">
        <v>1765.14</v>
      </c>
      <c r="C4" s="12">
        <v>1765.14</v>
      </c>
      <c r="D4" s="13">
        <v>3</v>
      </c>
      <c r="E4" s="5">
        <v>232</v>
      </c>
      <c r="F4" s="5">
        <v>2</v>
      </c>
      <c r="G4" s="5">
        <v>5</v>
      </c>
      <c r="H4" s="5" t="s">
        <v>25</v>
      </c>
    </row>
    <row r="5" spans="1:8" ht="15" thickBot="1" x14ac:dyDescent="0.4">
      <c r="A5" s="15" t="s">
        <v>13</v>
      </c>
      <c r="B5" s="5">
        <v>200</v>
      </c>
      <c r="C5" s="5">
        <v>200</v>
      </c>
      <c r="D5" s="13">
        <v>2</v>
      </c>
      <c r="E5" s="5">
        <v>20</v>
      </c>
      <c r="F5" s="5">
        <v>1</v>
      </c>
      <c r="G5" s="5">
        <v>3</v>
      </c>
      <c r="H5" s="5" t="s">
        <v>26</v>
      </c>
    </row>
    <row r="6" spans="1:8" ht="15" thickBot="1" x14ac:dyDescent="0.4">
      <c r="A6" s="15" t="s">
        <v>14</v>
      </c>
      <c r="B6" s="5">
        <v>500</v>
      </c>
      <c r="C6" s="5">
        <v>500</v>
      </c>
      <c r="D6" s="13">
        <v>2</v>
      </c>
      <c r="E6" s="5">
        <v>72</v>
      </c>
      <c r="F6" s="5">
        <v>1</v>
      </c>
      <c r="G6" s="5">
        <v>3</v>
      </c>
      <c r="H6" s="5" t="s">
        <v>23</v>
      </c>
    </row>
    <row r="7" spans="1:8" ht="15" thickBot="1" x14ac:dyDescent="0.4">
      <c r="A7" s="15" t="s">
        <v>15</v>
      </c>
      <c r="B7" s="5">
        <v>120</v>
      </c>
      <c r="C7" s="5">
        <v>120</v>
      </c>
      <c r="D7" s="13">
        <v>1</v>
      </c>
      <c r="E7" s="5">
        <v>1</v>
      </c>
      <c r="F7" s="5"/>
      <c r="G7" s="5">
        <v>1</v>
      </c>
      <c r="H7" s="5" t="s">
        <v>24</v>
      </c>
    </row>
    <row r="8" spans="1:8" ht="15" thickBot="1" x14ac:dyDescent="0.4">
      <c r="A8" s="15" t="s">
        <v>16</v>
      </c>
      <c r="B8" s="5">
        <v>264</v>
      </c>
      <c r="C8" s="5">
        <v>264</v>
      </c>
      <c r="D8" s="13">
        <v>2</v>
      </c>
      <c r="E8" s="5">
        <v>18</v>
      </c>
      <c r="F8" s="5">
        <v>1</v>
      </c>
      <c r="G8" s="5">
        <v>4</v>
      </c>
      <c r="H8" s="5" t="s">
        <v>27</v>
      </c>
    </row>
    <row r="9" spans="1:8" ht="15" thickBot="1" x14ac:dyDescent="0.4">
      <c r="B9" s="8">
        <f>SUM(B3:B8)</f>
        <v>3233.1400000000003</v>
      </c>
      <c r="C9" s="7"/>
      <c r="D9" s="7"/>
      <c r="E9" s="7"/>
      <c r="F9" s="7"/>
    </row>
    <row r="10" spans="1:8" x14ac:dyDescent="0.35">
      <c r="B10" s="11"/>
      <c r="C10" s="7"/>
      <c r="D10" s="7"/>
      <c r="E10" s="7"/>
      <c r="F10" s="7"/>
    </row>
    <row r="11" spans="1:8" x14ac:dyDescent="0.35">
      <c r="B11" s="11"/>
      <c r="C11" s="7"/>
      <c r="D11" s="7"/>
      <c r="E11" s="7"/>
      <c r="F11" s="7"/>
    </row>
    <row r="12" spans="1:8" ht="15" thickBot="1" x14ac:dyDescent="0.4">
      <c r="A12" s="7"/>
      <c r="B12" s="7"/>
      <c r="C12" s="7"/>
      <c r="D12" s="7"/>
      <c r="E12" s="7"/>
      <c r="F12" s="7"/>
    </row>
    <row r="13" spans="1:8" ht="15" thickBot="1" x14ac:dyDescent="0.4">
      <c r="A13" s="21" t="s">
        <v>9</v>
      </c>
      <c r="B13" s="22"/>
      <c r="C13" s="22"/>
      <c r="D13" s="22"/>
      <c r="E13" s="22"/>
      <c r="F13" s="22"/>
      <c r="G13" s="23"/>
    </row>
    <row r="14" spans="1:8" ht="15" thickBot="1" x14ac:dyDescent="0.4">
      <c r="A14" s="1" t="s">
        <v>1</v>
      </c>
      <c r="B14" s="2" t="s">
        <v>10</v>
      </c>
      <c r="C14" s="2" t="s">
        <v>3</v>
      </c>
      <c r="D14" s="2" t="s">
        <v>5</v>
      </c>
      <c r="E14" s="2" t="s">
        <v>6</v>
      </c>
      <c r="F14" s="2" t="s">
        <v>7</v>
      </c>
      <c r="G14" s="2" t="s">
        <v>8</v>
      </c>
      <c r="H14" s="17" t="s">
        <v>22</v>
      </c>
    </row>
    <row r="15" spans="1:8" ht="15" thickBot="1" x14ac:dyDescent="0.4">
      <c r="A15" s="15" t="s">
        <v>17</v>
      </c>
      <c r="B15" s="5">
        <v>400</v>
      </c>
      <c r="C15" s="5">
        <v>400</v>
      </c>
      <c r="D15" s="5"/>
      <c r="E15" s="5">
        <v>20</v>
      </c>
      <c r="F15" s="5"/>
      <c r="G15" s="5">
        <v>2</v>
      </c>
      <c r="H15" s="5" t="s">
        <v>28</v>
      </c>
    </row>
    <row r="16" spans="1:8" ht="15" thickBot="1" x14ac:dyDescent="0.4">
      <c r="A16" s="15" t="s">
        <v>18</v>
      </c>
      <c r="B16" s="5">
        <v>35</v>
      </c>
      <c r="C16" s="5">
        <v>35</v>
      </c>
      <c r="D16" s="5">
        <v>1</v>
      </c>
      <c r="E16" s="5">
        <v>5</v>
      </c>
      <c r="F16" s="5"/>
      <c r="G16" s="5">
        <v>1</v>
      </c>
      <c r="H16" s="5" t="s">
        <v>24</v>
      </c>
    </row>
    <row r="17" spans="1:8" ht="15" thickBot="1" x14ac:dyDescent="0.4">
      <c r="A17" s="15" t="s">
        <v>19</v>
      </c>
      <c r="B17" s="5">
        <v>35</v>
      </c>
      <c r="C17" s="5">
        <v>35</v>
      </c>
      <c r="D17" s="5">
        <v>1</v>
      </c>
      <c r="E17" s="5">
        <v>12</v>
      </c>
      <c r="F17" s="5"/>
      <c r="G17" s="5">
        <v>1</v>
      </c>
      <c r="H17" s="5" t="s">
        <v>24</v>
      </c>
    </row>
    <row r="18" spans="1:8" ht="15" thickBot="1" x14ac:dyDescent="0.4">
      <c r="A18" s="15" t="s">
        <v>20</v>
      </c>
      <c r="B18" s="5">
        <v>65</v>
      </c>
      <c r="C18" s="5">
        <v>65</v>
      </c>
      <c r="D18" s="5">
        <v>1</v>
      </c>
      <c r="E18" s="5">
        <v>6</v>
      </c>
      <c r="F18" s="5"/>
      <c r="G18" s="5">
        <v>1</v>
      </c>
      <c r="H18" s="5" t="s">
        <v>24</v>
      </c>
    </row>
    <row r="19" spans="1:8" ht="15" thickBot="1" x14ac:dyDescent="0.4">
      <c r="A19" s="15" t="s">
        <v>21</v>
      </c>
      <c r="B19" s="5">
        <v>73</v>
      </c>
      <c r="C19" s="5">
        <v>73</v>
      </c>
      <c r="D19" s="5">
        <v>1</v>
      </c>
      <c r="E19" s="5">
        <v>6</v>
      </c>
      <c r="F19" s="5"/>
      <c r="G19" s="5">
        <v>1</v>
      </c>
      <c r="H19" s="5" t="s">
        <v>24</v>
      </c>
    </row>
    <row r="20" spans="1:8" ht="15" thickBot="1" x14ac:dyDescent="0.4">
      <c r="A20" s="7"/>
      <c r="B20" s="8">
        <f>SUM(B15:B19)</f>
        <v>608</v>
      </c>
      <c r="C20" s="7"/>
      <c r="D20" s="18"/>
      <c r="E20" s="7"/>
      <c r="F20" s="7"/>
      <c r="H20" s="16"/>
    </row>
    <row r="21" spans="1:8" x14ac:dyDescent="0.35">
      <c r="D21" s="19"/>
    </row>
  </sheetData>
  <mergeCells count="2">
    <mergeCell ref="A1:G1"/>
    <mergeCell ref="A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B17" sqref="B17:I17"/>
    </sheetView>
  </sheetViews>
  <sheetFormatPr defaultRowHeight="14.5" x14ac:dyDescent="0.35"/>
  <cols>
    <col min="1" max="1" width="2.453125" bestFit="1" customWidth="1"/>
    <col min="2" max="2" width="51.6328125" bestFit="1" customWidth="1"/>
    <col min="3" max="3" width="8.453125" bestFit="1" customWidth="1"/>
    <col min="4" max="4" width="11.54296875" bestFit="1" customWidth="1"/>
    <col min="5" max="5" width="23.54296875" bestFit="1" customWidth="1"/>
    <col min="6" max="6" width="17.81640625" bestFit="1" customWidth="1"/>
    <col min="7" max="7" width="21.453125" bestFit="1" customWidth="1"/>
    <col min="8" max="8" width="19.6328125" bestFit="1" customWidth="1"/>
    <col min="9" max="9" width="23.453125" bestFit="1" customWidth="1"/>
  </cols>
  <sheetData>
    <row r="1" spans="1:9" ht="15" thickBot="1" x14ac:dyDescent="0.4">
      <c r="A1" s="5"/>
      <c r="B1" s="24" t="s">
        <v>0</v>
      </c>
      <c r="C1" s="25"/>
      <c r="D1" s="25"/>
      <c r="E1" s="25"/>
      <c r="F1" s="25"/>
      <c r="G1" s="25"/>
      <c r="H1" s="25"/>
      <c r="I1" s="26"/>
    </row>
    <row r="2" spans="1:9" ht="15" thickBot="1" x14ac:dyDescent="0.4">
      <c r="A2" s="17" t="s">
        <v>29</v>
      </c>
      <c r="B2" s="1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 thickBot="1" x14ac:dyDescent="0.4">
      <c r="A3" s="5">
        <v>1</v>
      </c>
      <c r="B3" s="4" t="s">
        <v>30</v>
      </c>
      <c r="C3" s="5">
        <f>$D3+$E3</f>
        <v>575.6</v>
      </c>
      <c r="D3" s="5">
        <v>95.6</v>
      </c>
      <c r="E3" s="5">
        <v>480</v>
      </c>
      <c r="F3" s="6">
        <v>1</v>
      </c>
      <c r="G3" s="5">
        <v>9</v>
      </c>
      <c r="H3" s="5">
        <v>1</v>
      </c>
      <c r="I3" s="5">
        <v>4</v>
      </c>
    </row>
    <row r="4" spans="1:9" ht="15" thickBot="1" x14ac:dyDescent="0.4">
      <c r="A4" s="5">
        <v>2</v>
      </c>
      <c r="B4" s="4" t="s">
        <v>31</v>
      </c>
      <c r="C4" s="5">
        <f t="shared" ref="C4:C10" si="0">$D4+$E4</f>
        <v>342.7</v>
      </c>
      <c r="D4" s="5">
        <v>79.7</v>
      </c>
      <c r="E4" s="5">
        <v>263</v>
      </c>
      <c r="F4" s="5">
        <v>1</v>
      </c>
      <c r="G4" s="5">
        <v>10</v>
      </c>
      <c r="H4" s="5">
        <v>1</v>
      </c>
      <c r="I4" s="5">
        <v>4</v>
      </c>
    </row>
    <row r="5" spans="1:9" ht="15" thickBot="1" x14ac:dyDescent="0.4">
      <c r="A5" s="5">
        <v>3</v>
      </c>
      <c r="B5" s="4" t="s">
        <v>32</v>
      </c>
      <c r="C5" s="5">
        <f t="shared" si="0"/>
        <v>342.7</v>
      </c>
      <c r="D5" s="5">
        <v>79.7</v>
      </c>
      <c r="E5" s="5">
        <v>263</v>
      </c>
      <c r="F5" s="5">
        <v>1</v>
      </c>
      <c r="G5" s="5">
        <v>9</v>
      </c>
      <c r="H5" s="5">
        <v>1</v>
      </c>
      <c r="I5" s="5">
        <v>4</v>
      </c>
    </row>
    <row r="6" spans="1:9" ht="15" thickBot="1" x14ac:dyDescent="0.4">
      <c r="A6" s="5">
        <v>4</v>
      </c>
      <c r="B6" s="4" t="s">
        <v>33</v>
      </c>
      <c r="C6" s="5">
        <f t="shared" si="0"/>
        <v>342.7</v>
      </c>
      <c r="D6" s="5">
        <v>79.7</v>
      </c>
      <c r="E6" s="5">
        <v>263</v>
      </c>
      <c r="F6" s="5">
        <v>1</v>
      </c>
      <c r="G6" s="5">
        <v>9</v>
      </c>
      <c r="H6" s="5">
        <v>1</v>
      </c>
      <c r="I6" s="5">
        <v>4</v>
      </c>
    </row>
    <row r="7" spans="1:9" ht="15" thickBot="1" x14ac:dyDescent="0.4">
      <c r="A7" s="5">
        <v>5</v>
      </c>
      <c r="B7" s="4" t="s">
        <v>34</v>
      </c>
      <c r="C7" s="5">
        <f t="shared" si="0"/>
        <v>342.7</v>
      </c>
      <c r="D7" s="5">
        <v>79.7</v>
      </c>
      <c r="E7" s="5">
        <v>263</v>
      </c>
      <c r="F7" s="5">
        <v>1</v>
      </c>
      <c r="G7" s="5">
        <v>9</v>
      </c>
      <c r="H7" s="5">
        <v>1</v>
      </c>
      <c r="I7" s="5">
        <v>4</v>
      </c>
    </row>
    <row r="8" spans="1:9" ht="15" thickBot="1" x14ac:dyDescent="0.4">
      <c r="A8" s="5">
        <v>6</v>
      </c>
      <c r="B8" s="4" t="s">
        <v>35</v>
      </c>
      <c r="C8" s="5">
        <f t="shared" si="0"/>
        <v>435.59999999999997</v>
      </c>
      <c r="D8" s="5">
        <v>61.2</v>
      </c>
      <c r="E8" s="5">
        <v>374.4</v>
      </c>
      <c r="F8" s="5">
        <v>1</v>
      </c>
      <c r="G8" s="5">
        <v>9</v>
      </c>
      <c r="H8" s="5">
        <v>1</v>
      </c>
      <c r="I8" s="5">
        <v>4</v>
      </c>
    </row>
    <row r="9" spans="1:9" ht="15" thickBot="1" x14ac:dyDescent="0.4">
      <c r="A9" s="5">
        <v>7</v>
      </c>
      <c r="B9" s="4" t="s">
        <v>36</v>
      </c>
      <c r="C9" s="5">
        <f t="shared" si="0"/>
        <v>342.7</v>
      </c>
      <c r="D9" s="5">
        <v>79.7</v>
      </c>
      <c r="E9" s="5">
        <v>263</v>
      </c>
      <c r="F9" s="5">
        <v>1</v>
      </c>
      <c r="G9" s="5">
        <v>9</v>
      </c>
      <c r="H9" s="5">
        <v>1</v>
      </c>
      <c r="I9" s="5">
        <v>4</v>
      </c>
    </row>
    <row r="10" spans="1:9" ht="15" thickBot="1" x14ac:dyDescent="0.4">
      <c r="A10" s="5">
        <v>8</v>
      </c>
      <c r="B10" s="4" t="s">
        <v>37</v>
      </c>
      <c r="C10" s="5">
        <f t="shared" si="0"/>
        <v>343.29999999999995</v>
      </c>
      <c r="D10" s="5">
        <v>76.900000000000006</v>
      </c>
      <c r="E10" s="5">
        <v>266.39999999999998</v>
      </c>
      <c r="F10" s="5">
        <v>1</v>
      </c>
      <c r="G10" s="5">
        <v>9</v>
      </c>
      <c r="H10" s="5">
        <v>1</v>
      </c>
      <c r="I10" s="5">
        <v>4</v>
      </c>
    </row>
    <row r="11" spans="1:9" ht="15" thickBot="1" x14ac:dyDescent="0.4">
      <c r="A11" s="5">
        <v>9</v>
      </c>
      <c r="B11" s="4" t="s">
        <v>38</v>
      </c>
      <c r="C11" s="5">
        <f>$D11+$E11</f>
        <v>632.20000000000005</v>
      </c>
      <c r="D11" s="5">
        <v>78.2</v>
      </c>
      <c r="E11" s="5">
        <v>554</v>
      </c>
      <c r="F11" s="5">
        <v>1</v>
      </c>
      <c r="G11" s="5">
        <v>9</v>
      </c>
      <c r="H11" s="5">
        <v>1</v>
      </c>
      <c r="I11" s="5">
        <v>4</v>
      </c>
    </row>
    <row r="12" spans="1:9" ht="15" thickBot="1" x14ac:dyDescent="0.4">
      <c r="A12" s="5">
        <v>10</v>
      </c>
      <c r="B12" s="4" t="s">
        <v>39</v>
      </c>
      <c r="C12" s="5">
        <f>$D12+$E12</f>
        <v>641.4</v>
      </c>
      <c r="D12" s="5">
        <v>81.5</v>
      </c>
      <c r="E12" s="5">
        <v>559.9</v>
      </c>
      <c r="F12" s="5">
        <v>1</v>
      </c>
      <c r="G12" s="5">
        <v>3</v>
      </c>
      <c r="H12" s="5">
        <v>1</v>
      </c>
      <c r="I12" s="5">
        <v>4</v>
      </c>
    </row>
    <row r="13" spans="1:9" ht="15" thickBot="1" x14ac:dyDescent="0.4">
      <c r="A13" s="5">
        <v>11</v>
      </c>
      <c r="B13" s="4" t="s">
        <v>40</v>
      </c>
      <c r="C13" s="5">
        <v>140</v>
      </c>
      <c r="D13" s="5">
        <v>71</v>
      </c>
      <c r="E13" s="5">
        <v>69.8</v>
      </c>
      <c r="F13" s="5"/>
      <c r="G13" s="5">
        <v>4</v>
      </c>
      <c r="H13" s="5">
        <v>1</v>
      </c>
      <c r="I13" s="5">
        <v>3</v>
      </c>
    </row>
    <row r="14" spans="1:9" ht="15" thickBot="1" x14ac:dyDescent="0.4">
      <c r="A14" s="5">
        <v>12</v>
      </c>
      <c r="B14" s="4" t="s">
        <v>41</v>
      </c>
      <c r="C14" s="5">
        <v>180</v>
      </c>
      <c r="D14" s="5">
        <v>180</v>
      </c>
      <c r="E14" s="5"/>
      <c r="F14" s="5"/>
      <c r="G14" s="5">
        <v>20</v>
      </c>
      <c r="H14" s="5"/>
      <c r="I14" s="5">
        <v>2</v>
      </c>
    </row>
    <row r="15" spans="1:9" ht="15" thickBot="1" x14ac:dyDescent="0.4">
      <c r="B15" s="7"/>
      <c r="C15" s="8">
        <f>SUM(C3:C14)</f>
        <v>4661.5999999999995</v>
      </c>
      <c r="D15" s="7"/>
      <c r="E15" s="9"/>
      <c r="F15" s="7"/>
      <c r="G15" s="7"/>
      <c r="H15" s="7"/>
    </row>
    <row r="16" spans="1:9" ht="15" thickBot="1" x14ac:dyDescent="0.4">
      <c r="B16" s="7"/>
      <c r="C16" s="7"/>
      <c r="D16" s="7"/>
      <c r="E16" s="10"/>
      <c r="F16" s="7"/>
      <c r="G16" s="7"/>
      <c r="H16" s="7"/>
    </row>
    <row r="17" spans="1:9" ht="15" thickBot="1" x14ac:dyDescent="0.4">
      <c r="A17" s="20"/>
      <c r="B17" s="24" t="s">
        <v>9</v>
      </c>
      <c r="C17" s="25"/>
      <c r="D17" s="25"/>
      <c r="E17" s="25"/>
      <c r="F17" s="25"/>
      <c r="G17" s="25"/>
      <c r="H17" s="25"/>
      <c r="I17" s="26"/>
    </row>
    <row r="18" spans="1:9" ht="15" thickBot="1" x14ac:dyDescent="0.4">
      <c r="A18" s="17"/>
      <c r="B18" s="1" t="s">
        <v>1</v>
      </c>
      <c r="C18" s="2" t="s">
        <v>10</v>
      </c>
      <c r="D18" s="2" t="s">
        <v>3</v>
      </c>
      <c r="E18" s="3" t="s">
        <v>4</v>
      </c>
      <c r="F18" s="2" t="s">
        <v>5</v>
      </c>
      <c r="G18" s="2" t="s">
        <v>6</v>
      </c>
      <c r="H18" s="2" t="s">
        <v>7</v>
      </c>
      <c r="I18" s="2" t="s">
        <v>8</v>
      </c>
    </row>
    <row r="19" spans="1:9" ht="15" thickBot="1" x14ac:dyDescent="0.4">
      <c r="A19" s="5">
        <v>11</v>
      </c>
      <c r="B19" s="4" t="s">
        <v>42</v>
      </c>
      <c r="C19" s="5">
        <f t="shared" ref="C19:C34" si="1">$D19+$E19</f>
        <v>122.6</v>
      </c>
      <c r="D19" s="5">
        <v>52.8</v>
      </c>
      <c r="E19" s="5">
        <v>69.8</v>
      </c>
      <c r="F19" s="5">
        <v>1</v>
      </c>
      <c r="G19" s="5">
        <v>3</v>
      </c>
      <c r="H19" s="5">
        <v>1</v>
      </c>
      <c r="I19" s="5">
        <v>4</v>
      </c>
    </row>
    <row r="20" spans="1:9" ht="15" thickBot="1" x14ac:dyDescent="0.4">
      <c r="A20" s="5">
        <v>12</v>
      </c>
      <c r="B20" s="4" t="s">
        <v>43</v>
      </c>
      <c r="C20" s="5">
        <f t="shared" si="1"/>
        <v>122.6</v>
      </c>
      <c r="D20" s="5">
        <v>52.8</v>
      </c>
      <c r="E20" s="5">
        <v>69.8</v>
      </c>
      <c r="F20" s="5">
        <v>1</v>
      </c>
      <c r="G20" s="5">
        <v>2</v>
      </c>
      <c r="H20" s="5">
        <v>1</v>
      </c>
      <c r="I20" s="5">
        <v>4</v>
      </c>
    </row>
    <row r="21" spans="1:9" ht="15" thickBot="1" x14ac:dyDescent="0.4">
      <c r="A21" s="5">
        <v>13</v>
      </c>
      <c r="B21" s="4" t="s">
        <v>44</v>
      </c>
      <c r="C21" s="5">
        <f t="shared" si="1"/>
        <v>235.39999999999998</v>
      </c>
      <c r="D21" s="5">
        <v>52.8</v>
      </c>
      <c r="E21" s="5">
        <v>182.6</v>
      </c>
      <c r="F21" s="5">
        <v>1</v>
      </c>
      <c r="G21" s="5">
        <v>3</v>
      </c>
      <c r="H21" s="5">
        <v>1</v>
      </c>
      <c r="I21" s="5">
        <v>4</v>
      </c>
    </row>
    <row r="22" spans="1:9" ht="15" thickBot="1" x14ac:dyDescent="0.4">
      <c r="A22" s="5">
        <v>14</v>
      </c>
      <c r="B22" s="4" t="s">
        <v>45</v>
      </c>
      <c r="C22" s="5">
        <f t="shared" si="1"/>
        <v>122.6</v>
      </c>
      <c r="D22" s="5">
        <v>52.8</v>
      </c>
      <c r="E22" s="5">
        <v>69.8</v>
      </c>
      <c r="F22" s="5">
        <v>1</v>
      </c>
      <c r="G22" s="5">
        <v>2</v>
      </c>
      <c r="H22" s="5">
        <v>1</v>
      </c>
      <c r="I22" s="5">
        <v>4</v>
      </c>
    </row>
    <row r="23" spans="1:9" ht="15" thickBot="1" x14ac:dyDescent="0.4">
      <c r="A23" s="5">
        <v>15</v>
      </c>
      <c r="B23" s="4" t="s">
        <v>46</v>
      </c>
      <c r="C23" s="5">
        <f t="shared" si="1"/>
        <v>122.6</v>
      </c>
      <c r="D23" s="5">
        <v>52.8</v>
      </c>
      <c r="E23" s="5">
        <v>69.8</v>
      </c>
      <c r="F23" s="5">
        <v>1</v>
      </c>
      <c r="G23" s="5">
        <v>2</v>
      </c>
      <c r="H23" s="5">
        <v>1</v>
      </c>
      <c r="I23" s="5">
        <v>4</v>
      </c>
    </row>
    <row r="24" spans="1:9" ht="15" thickBot="1" x14ac:dyDescent="0.4">
      <c r="A24" s="5">
        <v>16</v>
      </c>
      <c r="B24" s="4" t="s">
        <v>47</v>
      </c>
      <c r="C24" s="5">
        <f t="shared" si="1"/>
        <v>178.60000000000002</v>
      </c>
      <c r="D24" s="5">
        <v>78.400000000000006</v>
      </c>
      <c r="E24" s="5">
        <v>100.2</v>
      </c>
      <c r="F24" s="5">
        <v>1</v>
      </c>
      <c r="G24" s="5">
        <v>2</v>
      </c>
      <c r="H24" s="5">
        <v>1</v>
      </c>
      <c r="I24" s="5">
        <v>4</v>
      </c>
    </row>
    <row r="25" spans="1:9" ht="15" thickBot="1" x14ac:dyDescent="0.4">
      <c r="A25" s="5">
        <v>17</v>
      </c>
      <c r="B25" s="4" t="s">
        <v>48</v>
      </c>
      <c r="C25" s="5">
        <f t="shared" si="1"/>
        <v>122.6</v>
      </c>
      <c r="D25" s="5">
        <v>52.8</v>
      </c>
      <c r="E25" s="5">
        <v>69.8</v>
      </c>
      <c r="F25" s="5">
        <v>1</v>
      </c>
      <c r="G25" s="5">
        <v>3</v>
      </c>
      <c r="H25" s="5">
        <v>1</v>
      </c>
      <c r="I25" s="5">
        <v>4</v>
      </c>
    </row>
    <row r="26" spans="1:9" ht="15" thickBot="1" x14ac:dyDescent="0.4">
      <c r="A26" s="5">
        <v>18</v>
      </c>
      <c r="B26" s="4" t="s">
        <v>49</v>
      </c>
      <c r="C26" s="5">
        <f t="shared" si="1"/>
        <v>122.6</v>
      </c>
      <c r="D26" s="5">
        <v>52.8</v>
      </c>
      <c r="E26" s="5">
        <v>69.8</v>
      </c>
      <c r="F26" s="5">
        <v>1</v>
      </c>
      <c r="G26" s="5">
        <v>3</v>
      </c>
      <c r="H26" s="5">
        <v>1</v>
      </c>
      <c r="I26" s="5">
        <v>4</v>
      </c>
    </row>
    <row r="27" spans="1:9" ht="15" thickBot="1" x14ac:dyDescent="0.4">
      <c r="A27" s="5">
        <v>19</v>
      </c>
      <c r="B27" s="4" t="s">
        <v>50</v>
      </c>
      <c r="C27" s="5">
        <f t="shared" si="1"/>
        <v>122.6</v>
      </c>
      <c r="D27" s="5">
        <v>52.8</v>
      </c>
      <c r="E27" s="5">
        <v>69.8</v>
      </c>
      <c r="F27" s="5">
        <v>1</v>
      </c>
      <c r="G27" s="5">
        <v>2</v>
      </c>
      <c r="H27" s="5">
        <v>1</v>
      </c>
      <c r="I27" s="5">
        <v>4</v>
      </c>
    </row>
    <row r="28" spans="1:9" ht="15" thickBot="1" x14ac:dyDescent="0.4">
      <c r="A28" s="5">
        <v>20</v>
      </c>
      <c r="B28" s="4" t="s">
        <v>51</v>
      </c>
      <c r="C28" s="5">
        <f t="shared" si="1"/>
        <v>122.6</v>
      </c>
      <c r="D28" s="5">
        <v>52.8</v>
      </c>
      <c r="E28" s="5">
        <v>69.8</v>
      </c>
      <c r="F28" s="5">
        <v>1</v>
      </c>
      <c r="G28" s="5">
        <v>2</v>
      </c>
      <c r="H28" s="5">
        <v>1</v>
      </c>
      <c r="I28" s="5">
        <v>4</v>
      </c>
    </row>
    <row r="29" spans="1:9" ht="15" thickBot="1" x14ac:dyDescent="0.4">
      <c r="A29" s="5">
        <v>21</v>
      </c>
      <c r="B29" s="4" t="s">
        <v>52</v>
      </c>
      <c r="C29" s="5">
        <f t="shared" si="1"/>
        <v>300.7</v>
      </c>
      <c r="D29" s="5">
        <v>52.8</v>
      </c>
      <c r="E29" s="5">
        <v>247.9</v>
      </c>
      <c r="F29" s="5">
        <v>1</v>
      </c>
      <c r="G29" s="5">
        <v>3</v>
      </c>
      <c r="H29" s="5">
        <v>1</v>
      </c>
      <c r="I29" s="5">
        <v>4</v>
      </c>
    </row>
    <row r="30" spans="1:9" ht="15" thickBot="1" x14ac:dyDescent="0.4">
      <c r="A30" s="5">
        <v>22</v>
      </c>
      <c r="B30" s="4" t="s">
        <v>53</v>
      </c>
      <c r="C30" s="5">
        <f t="shared" si="1"/>
        <v>300.7</v>
      </c>
      <c r="D30" s="5">
        <v>52.8</v>
      </c>
      <c r="E30" s="5">
        <v>247.9</v>
      </c>
      <c r="F30" s="5">
        <v>1</v>
      </c>
      <c r="G30" s="5">
        <v>5</v>
      </c>
      <c r="H30" s="5">
        <v>1</v>
      </c>
      <c r="I30" s="5">
        <v>4</v>
      </c>
    </row>
    <row r="31" spans="1:9" ht="15" thickBot="1" x14ac:dyDescent="0.4">
      <c r="A31" s="5">
        <v>23</v>
      </c>
      <c r="B31" s="4" t="s">
        <v>54</v>
      </c>
      <c r="C31" s="5">
        <f t="shared" si="1"/>
        <v>122.6</v>
      </c>
      <c r="D31" s="5">
        <v>52.8</v>
      </c>
      <c r="E31" s="5">
        <v>69.8</v>
      </c>
      <c r="F31" s="5">
        <v>1</v>
      </c>
      <c r="G31" s="5">
        <v>5</v>
      </c>
      <c r="H31" s="5">
        <v>1</v>
      </c>
      <c r="I31" s="5">
        <v>4</v>
      </c>
    </row>
    <row r="32" spans="1:9" ht="15" thickBot="1" x14ac:dyDescent="0.4">
      <c r="A32" s="5">
        <v>24</v>
      </c>
      <c r="B32" s="4" t="s">
        <v>55</v>
      </c>
      <c r="C32" s="5">
        <f t="shared" si="1"/>
        <v>235.39999999999998</v>
      </c>
      <c r="D32" s="5">
        <v>52.8</v>
      </c>
      <c r="E32" s="5">
        <v>182.6</v>
      </c>
      <c r="F32" s="5">
        <v>1</v>
      </c>
      <c r="G32" s="5">
        <v>4</v>
      </c>
      <c r="H32" s="5">
        <v>1</v>
      </c>
      <c r="I32" s="5">
        <v>4</v>
      </c>
    </row>
    <row r="33" spans="1:9" ht="15" thickBot="1" x14ac:dyDescent="0.4">
      <c r="A33" s="5">
        <v>25</v>
      </c>
      <c r="B33" s="4" t="s">
        <v>56</v>
      </c>
      <c r="C33" s="5">
        <f t="shared" si="1"/>
        <v>235.39999999999998</v>
      </c>
      <c r="D33" s="5">
        <v>52.8</v>
      </c>
      <c r="E33" s="5">
        <v>182.6</v>
      </c>
      <c r="F33" s="5">
        <v>1</v>
      </c>
      <c r="G33" s="5">
        <v>4</v>
      </c>
      <c r="H33" s="5">
        <v>1</v>
      </c>
      <c r="I33" s="5">
        <v>4</v>
      </c>
    </row>
    <row r="34" spans="1:9" ht="15" thickBot="1" x14ac:dyDescent="0.4">
      <c r="A34" s="5">
        <v>26</v>
      </c>
      <c r="B34" s="4" t="s">
        <v>57</v>
      </c>
      <c r="C34" s="5">
        <f t="shared" si="1"/>
        <v>122.6</v>
      </c>
      <c r="D34" s="5">
        <v>52.8</v>
      </c>
      <c r="E34" s="5">
        <v>69.8</v>
      </c>
      <c r="F34" s="5">
        <v>1</v>
      </c>
      <c r="G34" s="5">
        <v>4</v>
      </c>
      <c r="H34" s="5">
        <v>1</v>
      </c>
      <c r="I34" s="5">
        <v>4</v>
      </c>
    </row>
    <row r="35" spans="1:9" ht="15" thickBot="1" x14ac:dyDescent="0.4">
      <c r="C35" s="8">
        <f>SUM(C19:C34)</f>
        <v>2712.2</v>
      </c>
    </row>
  </sheetData>
  <mergeCells count="2">
    <mergeCell ref="B1:I1"/>
    <mergeCell ref="B17:I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D8" sqref="D8"/>
    </sheetView>
  </sheetViews>
  <sheetFormatPr defaultRowHeight="14.5" x14ac:dyDescent="0.35"/>
  <cols>
    <col min="1" max="1" width="51.6328125" bestFit="1" customWidth="1"/>
    <col min="2" max="2" width="8.453125" bestFit="1" customWidth="1"/>
    <col min="3" max="3" width="11.54296875" bestFit="1" customWidth="1"/>
    <col min="4" max="4" width="23.54296875" bestFit="1" customWidth="1"/>
    <col min="5" max="5" width="17.81640625" bestFit="1" customWidth="1"/>
    <col min="6" max="6" width="21.453125" bestFit="1" customWidth="1"/>
    <col min="7" max="7" width="19.6328125" bestFit="1" customWidth="1"/>
    <col min="8" max="8" width="23.453125" bestFit="1" customWidth="1"/>
  </cols>
  <sheetData>
    <row r="1" spans="1:8" ht="15" thickBot="1" x14ac:dyDescent="0.4">
      <c r="A1" s="24" t="s">
        <v>0</v>
      </c>
      <c r="B1" s="25"/>
      <c r="C1" s="25"/>
      <c r="D1" s="25"/>
      <c r="E1" s="25"/>
      <c r="F1" s="25"/>
      <c r="G1" s="25"/>
      <c r="H1" s="26"/>
    </row>
    <row r="2" spans="1:8" ht="15" thickBot="1" x14ac:dyDescent="0.4">
      <c r="A2" s="1" t="s">
        <v>1</v>
      </c>
      <c r="B2" s="2" t="s">
        <v>2</v>
      </c>
      <c r="C2" s="2" t="s">
        <v>3</v>
      </c>
      <c r="D2" s="3" t="s">
        <v>58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" thickBot="1" x14ac:dyDescent="0.4">
      <c r="A3" s="14" t="s">
        <v>13</v>
      </c>
      <c r="B3" s="5">
        <v>250</v>
      </c>
      <c r="C3" s="5">
        <v>250</v>
      </c>
      <c r="D3" s="13">
        <v>100</v>
      </c>
      <c r="E3" s="5">
        <v>3</v>
      </c>
      <c r="F3" s="5">
        <v>15</v>
      </c>
      <c r="G3" s="5">
        <v>1</v>
      </c>
      <c r="H3" s="5">
        <v>2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ალდაგი </vt:lpstr>
      <vt:lpstr>გრინვეი საქართველო</vt:lpstr>
      <vt:lpstr>ქარფესტი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Vashadze</dc:creator>
  <cp:lastModifiedBy>Ana Vashadze</cp:lastModifiedBy>
  <dcterms:created xsi:type="dcterms:W3CDTF">2020-06-10T08:58:51Z</dcterms:created>
  <dcterms:modified xsi:type="dcterms:W3CDTF">2020-06-24T09:26:37Z</dcterms:modified>
</cp:coreProperties>
</file>